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su\cse681\projects\"/>
    </mc:Choice>
  </mc:AlternateContent>
  <bookViews>
    <workbookView xWindow="-48" yWindow="-36" windowWidth="21840" windowHeight="13740"/>
  </bookViews>
  <sheets>
    <sheet name="Sheet1" sheetId="1" r:id="rId1"/>
    <sheet name="Sheet2" sheetId="2" state="hidden" r:id="rId2"/>
    <sheet name="Sheet3" sheetId="3" state="hidden" r:id="rId3"/>
  </sheets>
  <definedNames>
    <definedName name="_xlnm.Print_Area" localSheetId="0">Sheet1!$A$1:$Z$19</definedName>
  </definedNames>
  <calcPr calcId="152511"/>
</workbook>
</file>

<file path=xl/calcChain.xml><?xml version="1.0" encoding="utf-8"?>
<calcChain xmlns="http://schemas.openxmlformats.org/spreadsheetml/2006/main">
  <c r="C15" i="1" l="1"/>
  <c r="L15" i="1" l="1"/>
  <c r="K15" i="1"/>
  <c r="J15" i="1"/>
  <c r="I15" i="1"/>
  <c r="H15" i="1"/>
  <c r="G15" i="1"/>
  <c r="E15" i="1"/>
  <c r="X4" i="1"/>
  <c r="D15" i="1"/>
  <c r="B15" i="1"/>
  <c r="X3" i="1"/>
  <c r="X5" i="1"/>
  <c r="X6" i="1"/>
  <c r="X7" i="1"/>
  <c r="X8" i="1"/>
  <c r="X9" i="1"/>
  <c r="X10" i="1"/>
  <c r="X11" i="1"/>
  <c r="X12" i="1"/>
  <c r="X13" i="1"/>
  <c r="X14" i="1"/>
  <c r="X15" i="1" l="1"/>
  <c r="X16" i="1" s="1"/>
  <c r="X17" i="1" l="1"/>
  <c r="X20" i="1" s="1"/>
</calcChain>
</file>

<file path=xl/sharedStrings.xml><?xml version="1.0" encoding="utf-8"?>
<sst xmlns="http://schemas.openxmlformats.org/spreadsheetml/2006/main" count="82" uniqueCount="52">
  <si>
    <t>Component</t>
  </si>
  <si>
    <t>Production Values</t>
  </si>
  <si>
    <t>Use of Diagrams</t>
  </si>
  <si>
    <t>Summary</t>
  </si>
  <si>
    <t>Coherent Discussion</t>
  </si>
  <si>
    <t>Critical Analysis</t>
  </si>
  <si>
    <t>interfaces</t>
  </si>
  <si>
    <t>Views</t>
  </si>
  <si>
    <t>Activities</t>
  </si>
  <si>
    <t>Identified Issues</t>
  </si>
  <si>
    <t>Score</t>
  </si>
  <si>
    <t>Responsibilities</t>
  </si>
  <si>
    <t>Total Score</t>
  </si>
  <si>
    <t>Grade</t>
  </si>
  <si>
    <t>Late Fee</t>
  </si>
  <si>
    <t>Final Grade</t>
  </si>
  <si>
    <t>Title, TOC, Pg#</t>
  </si>
  <si>
    <t>Structure</t>
  </si>
  <si>
    <t>Use Cases</t>
  </si>
  <si>
    <t>Below the Line Items</t>
  </si>
  <si>
    <t>Help</t>
  </si>
  <si>
    <t>Formats</t>
  </si>
  <si>
    <t>Prototype</t>
  </si>
  <si>
    <t>TestData</t>
  </si>
  <si>
    <t>Name:</t>
  </si>
  <si>
    <t>Originality</t>
  </si>
  <si>
    <t>Uses and Users</t>
  </si>
  <si>
    <t>Organizing Principles</t>
  </si>
  <si>
    <t>Organiza-tion</t>
  </si>
  <si>
    <t>Client</t>
  </si>
  <si>
    <t>Repository</t>
  </si>
  <si>
    <t>Test Harness</t>
  </si>
  <si>
    <t>Baseline Mgmt</t>
  </si>
  <si>
    <t>Messages</t>
  </si>
  <si>
    <t>Tools</t>
  </si>
  <si>
    <t>Error Handling</t>
  </si>
  <si>
    <t>other</t>
  </si>
  <si>
    <t>Agents</t>
  </si>
  <si>
    <t>Integration</t>
  </si>
  <si>
    <t>Policies</t>
  </si>
  <si>
    <t>Testing Process</t>
  </si>
  <si>
    <t>Queries</t>
  </si>
  <si>
    <t>Bonus</t>
  </si>
  <si>
    <t>Service Integration</t>
  </si>
  <si>
    <t>Collab</t>
  </si>
  <si>
    <t>Other Core Services</t>
  </si>
  <si>
    <t>Admin &amp; Security</t>
  </si>
  <si>
    <t>CSE681 - Software Modeling and Analysis: Final Project: Storage Mgmt. Sys. for SCF, Fall 2015</t>
  </si>
  <si>
    <t>Storg Mgmt System</t>
  </si>
  <si>
    <t>Storg Mgmt Service</t>
  </si>
  <si>
    <t>SW Collab Federation</t>
  </si>
  <si>
    <t>COMM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</si>
</sst>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name val="Arial"/>
    </font>
    <font>
      <b/>
      <sz val="10"/>
      <name val="Tahoma"/>
      <family val="2"/>
    </font>
    <font>
      <b/>
      <sz val="10"/>
      <name val="Arial"/>
      <family val="2"/>
    </font>
    <font>
      <b/>
      <sz val="16"/>
      <name val="Tahoma"/>
      <family val="2"/>
    </font>
    <font>
      <b/>
      <sz val="12"/>
      <name val="Tahoma"/>
      <family val="2"/>
    </font>
    <font>
      <b/>
      <sz val="24"/>
      <name val="Tahoma"/>
      <family val="2"/>
    </font>
    <font>
      <sz val="20"/>
      <name val="Tahoma"/>
      <family val="2"/>
    </font>
    <font>
      <sz val="11"/>
      <color rgb="FF0061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6EFCE"/>
      </patternFill>
    </fill>
  </fills>
  <borders count="39">
    <border>
      <left/>
      <right/>
      <top/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0" fontId="7" fillId="4" borderId="0" applyNumberFormat="0" applyBorder="0" applyAlignment="0" applyProtection="0"/>
  </cellStyleXfs>
  <cellXfs count="67">
    <xf numFmtId="0" fontId="0" fillId="0" borderId="0" xfId="0"/>
    <xf numFmtId="0" fontId="1" fillId="0" borderId="1" xfId="0" applyFont="1" applyBorder="1" applyAlignment="1">
      <alignment horizontal="left" vertical="center" indent="1"/>
    </xf>
    <xf numFmtId="0" fontId="1" fillId="0" borderId="2" xfId="0" applyFont="1" applyBorder="1" applyAlignment="1">
      <alignment horizontal="left" vertical="center" indent="1"/>
    </xf>
    <xf numFmtId="0" fontId="1" fillId="0" borderId="3" xfId="0" applyFont="1" applyBorder="1" applyAlignment="1">
      <alignment horizontal="left" vertical="center" indent="1"/>
    </xf>
    <xf numFmtId="0" fontId="1" fillId="2" borderId="4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vertical="center" wrapText="1"/>
    </xf>
    <xf numFmtId="0" fontId="1" fillId="0" borderId="5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wrapText="1"/>
    </xf>
    <xf numFmtId="0" fontId="1" fillId="0" borderId="0" xfId="0" applyFont="1" applyBorder="1" applyAlignment="1">
      <alignment wrapText="1"/>
    </xf>
    <xf numFmtId="0" fontId="1" fillId="0" borderId="6" xfId="0" applyFont="1" applyBorder="1" applyAlignment="1">
      <alignment vertical="center" wrapText="1"/>
    </xf>
    <xf numFmtId="0" fontId="1" fillId="0" borderId="6" xfId="0" applyFont="1" applyBorder="1" applyAlignment="1">
      <alignment wrapText="1"/>
    </xf>
    <xf numFmtId="0" fontId="1" fillId="0" borderId="0" xfId="0" applyFont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 wrapText="1"/>
    </xf>
    <xf numFmtId="0" fontId="1" fillId="3" borderId="9" xfId="0" applyFont="1" applyFill="1" applyBorder="1" applyAlignment="1">
      <alignment horizontal="center" vertical="center" wrapText="1"/>
    </xf>
    <xf numFmtId="0" fontId="1" fillId="3" borderId="10" xfId="0" applyFont="1" applyFill="1" applyBorder="1" applyAlignment="1">
      <alignment horizontal="center" vertical="center" wrapText="1"/>
    </xf>
    <xf numFmtId="0" fontId="1" fillId="3" borderId="11" xfId="0" applyFont="1" applyFill="1" applyBorder="1" applyAlignment="1">
      <alignment horizontal="center" vertical="center" wrapText="1"/>
    </xf>
    <xf numFmtId="0" fontId="1" fillId="3" borderId="12" xfId="0" applyFont="1" applyFill="1" applyBorder="1" applyAlignment="1">
      <alignment horizontal="center" vertical="center" wrapText="1"/>
    </xf>
    <xf numFmtId="0" fontId="1" fillId="3" borderId="13" xfId="0" applyFont="1" applyFill="1" applyBorder="1" applyAlignment="1">
      <alignment horizontal="center" vertical="center" wrapText="1"/>
    </xf>
    <xf numFmtId="0" fontId="1" fillId="3" borderId="8" xfId="0" applyFont="1" applyFill="1" applyBorder="1" applyAlignment="1">
      <alignment horizontal="center" vertical="center" wrapText="1"/>
    </xf>
    <xf numFmtId="0" fontId="1" fillId="3" borderId="14" xfId="0" applyFont="1" applyFill="1" applyBorder="1" applyAlignment="1">
      <alignment horizontal="center" vertical="center" wrapText="1"/>
    </xf>
    <xf numFmtId="0" fontId="1" fillId="3" borderId="15" xfId="0" applyFont="1" applyFill="1" applyBorder="1" applyAlignment="1">
      <alignment horizontal="center" vertical="center" wrapText="1"/>
    </xf>
    <xf numFmtId="0" fontId="1" fillId="3" borderId="16" xfId="0" applyFont="1" applyFill="1" applyBorder="1" applyAlignment="1">
      <alignment horizontal="center" vertical="center" wrapText="1"/>
    </xf>
    <xf numFmtId="0" fontId="1" fillId="3" borderId="17" xfId="0" applyFont="1" applyFill="1" applyBorder="1" applyAlignment="1">
      <alignment horizontal="center" vertical="center" wrapText="1"/>
    </xf>
    <xf numFmtId="0" fontId="2" fillId="0" borderId="18" xfId="0" applyFont="1" applyBorder="1"/>
    <xf numFmtId="0" fontId="2" fillId="0" borderId="19" xfId="0" applyFont="1" applyBorder="1"/>
    <xf numFmtId="0" fontId="2" fillId="0" borderId="0" xfId="0" applyFont="1" applyBorder="1" applyAlignment="1">
      <alignment horizontal="center"/>
    </xf>
    <xf numFmtId="0" fontId="2" fillId="0" borderId="0" xfId="0" applyFont="1" applyBorder="1" applyAlignment="1">
      <alignment vertical="center"/>
    </xf>
    <xf numFmtId="0" fontId="2" fillId="0" borderId="0" xfId="0" applyFont="1" applyBorder="1"/>
    <xf numFmtId="0" fontId="2" fillId="0" borderId="0" xfId="0" applyFont="1" applyBorder="1" applyAlignment="1"/>
    <xf numFmtId="0" fontId="2" fillId="0" borderId="20" xfId="0" applyFont="1" applyBorder="1"/>
    <xf numFmtId="0" fontId="1" fillId="3" borderId="21" xfId="0" applyFont="1" applyFill="1" applyBorder="1" applyAlignment="1">
      <alignment horizontal="center" vertical="center"/>
    </xf>
    <xf numFmtId="0" fontId="2" fillId="0" borderId="22" xfId="0" applyFont="1" applyBorder="1" applyAlignment="1">
      <alignment vertical="center"/>
    </xf>
    <xf numFmtId="0" fontId="2" fillId="0" borderId="23" xfId="0" applyFont="1" applyBorder="1" applyAlignment="1">
      <alignment vertical="center"/>
    </xf>
    <xf numFmtId="0" fontId="1" fillId="0" borderId="5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6" fillId="0" borderId="24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6" fillId="0" borderId="25" xfId="0" applyFont="1" applyBorder="1" applyAlignment="1">
      <alignment horizontal="center" vertical="center"/>
    </xf>
    <xf numFmtId="0" fontId="6" fillId="0" borderId="26" xfId="0" applyFont="1" applyBorder="1" applyAlignment="1">
      <alignment horizontal="center" vertical="center"/>
    </xf>
    <xf numFmtId="0" fontId="6" fillId="0" borderId="27" xfId="0" applyFont="1" applyBorder="1" applyAlignment="1">
      <alignment horizontal="center" vertical="center"/>
    </xf>
    <xf numFmtId="0" fontId="6" fillId="0" borderId="28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6" fillId="0" borderId="29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30" xfId="0" applyFont="1" applyBorder="1" applyAlignment="1">
      <alignment horizontal="center" vertical="center"/>
    </xf>
    <xf numFmtId="0" fontId="6" fillId="0" borderId="31" xfId="0" applyFont="1" applyBorder="1" applyAlignment="1">
      <alignment horizontal="center" vertical="center"/>
    </xf>
    <xf numFmtId="0" fontId="6" fillId="0" borderId="32" xfId="0" applyFont="1" applyBorder="1" applyAlignment="1">
      <alignment horizontal="center" vertical="center"/>
    </xf>
    <xf numFmtId="0" fontId="6" fillId="0" borderId="33" xfId="0" applyFont="1" applyBorder="1" applyAlignment="1">
      <alignment horizontal="center" vertical="center"/>
    </xf>
    <xf numFmtId="0" fontId="6" fillId="0" borderId="30" xfId="0" applyFont="1" applyFill="1" applyBorder="1" applyAlignment="1">
      <alignment horizontal="center" vertical="center" wrapText="1"/>
    </xf>
    <xf numFmtId="0" fontId="6" fillId="0" borderId="38" xfId="0" applyFont="1" applyFill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/>
    </xf>
    <xf numFmtId="0" fontId="1" fillId="3" borderId="34" xfId="0" applyFont="1" applyFill="1" applyBorder="1" applyAlignment="1">
      <alignment horizontal="center" vertical="center" wrapText="1"/>
    </xf>
    <xf numFmtId="0" fontId="1" fillId="3" borderId="35" xfId="0" applyFont="1" applyFill="1" applyBorder="1" applyAlignment="1">
      <alignment horizontal="center" vertical="center" wrapText="1"/>
    </xf>
    <xf numFmtId="0" fontId="3" fillId="3" borderId="36" xfId="0" applyFont="1" applyFill="1" applyBorder="1" applyAlignment="1">
      <alignment horizontal="center" vertical="center" wrapText="1"/>
    </xf>
    <xf numFmtId="0" fontId="3" fillId="3" borderId="21" xfId="0" applyFont="1" applyFill="1" applyBorder="1" applyAlignment="1">
      <alignment horizontal="center" vertical="center" wrapText="1"/>
    </xf>
    <xf numFmtId="0" fontId="3" fillId="3" borderId="37" xfId="0" applyFont="1" applyFill="1" applyBorder="1" applyAlignment="1">
      <alignment horizontal="center" vertical="center" wrapText="1"/>
    </xf>
    <xf numFmtId="0" fontId="5" fillId="3" borderId="21" xfId="0" applyFont="1" applyFill="1" applyBorder="1" applyAlignment="1">
      <alignment horizontal="left" vertical="center" wrapText="1"/>
    </xf>
    <xf numFmtId="0" fontId="3" fillId="3" borderId="21" xfId="0" applyFont="1" applyFill="1" applyBorder="1" applyAlignment="1">
      <alignment horizontal="left" vertical="center" wrapText="1"/>
    </xf>
    <xf numFmtId="0" fontId="3" fillId="3" borderId="37" xfId="0" applyFont="1" applyFill="1" applyBorder="1" applyAlignment="1">
      <alignment horizontal="left" vertical="center" wrapText="1"/>
    </xf>
    <xf numFmtId="0" fontId="7" fillId="4" borderId="24" xfId="1" applyBorder="1" applyAlignment="1">
      <alignment horizontal="center" vertical="center"/>
    </xf>
    <xf numFmtId="0" fontId="7" fillId="4" borderId="18" xfId="1" applyBorder="1" applyAlignment="1">
      <alignment horizontal="center" vertical="center"/>
    </xf>
    <xf numFmtId="0" fontId="7" fillId="4" borderId="20" xfId="1" applyBorder="1" applyAlignment="1">
      <alignment horizontal="center" vertical="center"/>
    </xf>
    <xf numFmtId="0" fontId="7" fillId="4" borderId="19" xfId="1" applyBorder="1" applyAlignment="1">
      <alignment horizontal="center" vertical="center"/>
    </xf>
  </cellXfs>
  <cellStyles count="2">
    <cellStyle name="Good" xfId="1" builtinId="26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21"/>
  <sheetViews>
    <sheetView tabSelected="1" topLeftCell="A2" zoomScale="75" zoomScaleNormal="100" workbookViewId="0">
      <selection activeCell="N6" sqref="N6"/>
    </sheetView>
  </sheetViews>
  <sheetFormatPr defaultColWidth="15.6640625" defaultRowHeight="18" customHeight="1" x14ac:dyDescent="0.25"/>
  <cols>
    <col min="1" max="1" width="23.88671875" style="26" customWidth="1"/>
    <col min="2" max="24" width="11.6640625" style="26" customWidth="1"/>
    <col min="25" max="25" width="23.88671875" style="26" customWidth="1"/>
    <col min="26" max="26" width="15.6640625" style="26" hidden="1" customWidth="1"/>
    <col min="27" max="16384" width="15.6640625" style="26"/>
  </cols>
  <sheetData>
    <row r="1" spans="1:27" ht="60" customHeight="1" thickTop="1" thickBot="1" x14ac:dyDescent="0.3">
      <c r="A1" s="57" t="s">
        <v>47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9"/>
      <c r="M1" s="58" t="s">
        <v>24</v>
      </c>
      <c r="N1" s="58"/>
      <c r="O1" s="58"/>
      <c r="P1" s="58"/>
      <c r="Q1" s="60"/>
      <c r="R1" s="61"/>
      <c r="S1" s="61"/>
      <c r="T1" s="61"/>
      <c r="U1" s="61"/>
      <c r="V1" s="61"/>
      <c r="W1" s="62"/>
      <c r="X1" s="13" t="s">
        <v>10</v>
      </c>
      <c r="Y1" s="33"/>
      <c r="Z1" s="34"/>
      <c r="AA1" s="25"/>
    </row>
    <row r="2" spans="1:27" ht="50.1" customHeight="1" thickTop="1" thickBot="1" x14ac:dyDescent="0.3">
      <c r="A2" s="14" t="s">
        <v>0</v>
      </c>
      <c r="B2" s="15" t="s">
        <v>50</v>
      </c>
      <c r="C2" s="15" t="s">
        <v>48</v>
      </c>
      <c r="D2" s="15" t="s">
        <v>29</v>
      </c>
      <c r="E2" s="15" t="s">
        <v>30</v>
      </c>
      <c r="F2" s="15" t="s">
        <v>31</v>
      </c>
      <c r="G2" s="15" t="s">
        <v>44</v>
      </c>
      <c r="H2" s="15" t="s">
        <v>33</v>
      </c>
      <c r="I2" s="15" t="s">
        <v>51</v>
      </c>
      <c r="J2" s="15" t="s">
        <v>43</v>
      </c>
      <c r="K2" s="15" t="s">
        <v>32</v>
      </c>
      <c r="L2" s="15" t="s">
        <v>40</v>
      </c>
      <c r="M2" s="16" t="s">
        <v>49</v>
      </c>
      <c r="N2" s="15" t="s">
        <v>45</v>
      </c>
      <c r="O2" s="16" t="s">
        <v>39</v>
      </c>
      <c r="P2" s="16" t="s">
        <v>41</v>
      </c>
      <c r="Q2" s="16" t="s">
        <v>34</v>
      </c>
      <c r="R2" s="16" t="s">
        <v>46</v>
      </c>
      <c r="S2" s="16" t="s">
        <v>35</v>
      </c>
      <c r="T2" s="16" t="s">
        <v>20</v>
      </c>
      <c r="U2" s="16" t="s">
        <v>37</v>
      </c>
      <c r="V2" s="17" t="s">
        <v>36</v>
      </c>
      <c r="W2" s="18" t="s">
        <v>36</v>
      </c>
      <c r="X2" s="32"/>
      <c r="Y2" s="19" t="s">
        <v>0</v>
      </c>
      <c r="Z2" s="4" t="s">
        <v>0</v>
      </c>
      <c r="AA2" s="25"/>
    </row>
    <row r="3" spans="1:27" ht="50.1" customHeight="1" thickTop="1" x14ac:dyDescent="0.25">
      <c r="A3" s="1" t="s">
        <v>3</v>
      </c>
      <c r="B3" s="38"/>
      <c r="C3" s="63"/>
      <c r="D3" s="38"/>
      <c r="E3" s="38"/>
      <c r="F3" s="38"/>
      <c r="G3" s="38"/>
      <c r="H3" s="63"/>
      <c r="I3" s="63"/>
      <c r="J3" s="63"/>
      <c r="K3" s="38"/>
      <c r="L3" s="38"/>
      <c r="M3" s="65"/>
      <c r="N3" s="39"/>
      <c r="O3" s="39"/>
      <c r="P3" s="39"/>
      <c r="Q3" s="39"/>
      <c r="R3" s="39"/>
      <c r="S3" s="40"/>
      <c r="T3" s="40"/>
      <c r="U3" s="40"/>
      <c r="V3" s="40"/>
      <c r="W3" s="41"/>
      <c r="X3" s="42">
        <f>SUM(B3:W3)</f>
        <v>0</v>
      </c>
      <c r="Y3" s="1" t="s">
        <v>3</v>
      </c>
      <c r="Z3" s="1" t="s">
        <v>3</v>
      </c>
      <c r="AA3" s="25"/>
    </row>
    <row r="4" spans="1:27" ht="50.1" customHeight="1" x14ac:dyDescent="0.25">
      <c r="A4" s="1" t="s">
        <v>27</v>
      </c>
      <c r="B4" s="38"/>
      <c r="C4" s="63"/>
      <c r="D4" s="38"/>
      <c r="E4" s="38"/>
      <c r="F4" s="38"/>
      <c r="G4" s="38"/>
      <c r="H4" s="63"/>
      <c r="I4" s="63"/>
      <c r="J4" s="63"/>
      <c r="K4" s="38"/>
      <c r="L4" s="38"/>
      <c r="M4" s="65"/>
      <c r="N4" s="39"/>
      <c r="O4" s="39"/>
      <c r="P4" s="39"/>
      <c r="Q4" s="39"/>
      <c r="R4" s="39"/>
      <c r="S4" s="40"/>
      <c r="T4" s="40"/>
      <c r="U4" s="40"/>
      <c r="V4" s="40"/>
      <c r="W4" s="41"/>
      <c r="X4" s="42">
        <f>SUM(B4:W4)</f>
        <v>0</v>
      </c>
      <c r="Y4" s="1" t="s">
        <v>27</v>
      </c>
      <c r="Z4" s="1"/>
      <c r="AA4" s="25"/>
    </row>
    <row r="5" spans="1:27" ht="50.1" customHeight="1" x14ac:dyDescent="0.25">
      <c r="A5" s="1" t="s">
        <v>26</v>
      </c>
      <c r="B5" s="38"/>
      <c r="C5" s="63"/>
      <c r="D5" s="38"/>
      <c r="E5" s="38"/>
      <c r="F5" s="38"/>
      <c r="G5" s="38"/>
      <c r="H5" s="63"/>
      <c r="I5" s="63"/>
      <c r="J5" s="63"/>
      <c r="K5" s="38"/>
      <c r="L5" s="38"/>
      <c r="M5" s="65"/>
      <c r="N5" s="39"/>
      <c r="O5" s="39"/>
      <c r="P5" s="39"/>
      <c r="Q5" s="39"/>
      <c r="R5" s="39"/>
      <c r="S5" s="40"/>
      <c r="T5" s="40"/>
      <c r="U5" s="40"/>
      <c r="V5" s="40"/>
      <c r="W5" s="43"/>
      <c r="X5" s="42">
        <f>SUM(B5:W5)</f>
        <v>0</v>
      </c>
      <c r="Y5" s="1" t="s">
        <v>26</v>
      </c>
      <c r="Z5" s="1" t="s">
        <v>18</v>
      </c>
      <c r="AA5" s="25"/>
    </row>
    <row r="6" spans="1:27" ht="50.1" customHeight="1" x14ac:dyDescent="0.25">
      <c r="A6" s="1" t="s">
        <v>17</v>
      </c>
      <c r="B6" s="38"/>
      <c r="C6" s="63"/>
      <c r="D6" s="38"/>
      <c r="E6" s="38"/>
      <c r="F6" s="38"/>
      <c r="G6" s="38"/>
      <c r="H6" s="63"/>
      <c r="I6" s="63"/>
      <c r="J6" s="63"/>
      <c r="K6" s="38"/>
      <c r="L6" s="38"/>
      <c r="M6" s="65"/>
      <c r="N6" s="39"/>
      <c r="O6" s="39"/>
      <c r="P6" s="39"/>
      <c r="Q6" s="39"/>
      <c r="R6" s="39"/>
      <c r="S6" s="40"/>
      <c r="T6" s="40"/>
      <c r="U6" s="40"/>
      <c r="V6" s="40"/>
      <c r="W6" s="43"/>
      <c r="X6" s="42">
        <f>SUM(B6:W6)</f>
        <v>0</v>
      </c>
      <c r="Y6" s="1" t="s">
        <v>17</v>
      </c>
      <c r="Z6" s="1" t="s">
        <v>17</v>
      </c>
      <c r="AA6" s="25"/>
    </row>
    <row r="7" spans="1:27" ht="50.1" customHeight="1" x14ac:dyDescent="0.25">
      <c r="A7" s="1" t="s">
        <v>11</v>
      </c>
      <c r="B7" s="38"/>
      <c r="C7" s="63"/>
      <c r="D7" s="38"/>
      <c r="E7" s="38"/>
      <c r="F7" s="38"/>
      <c r="G7" s="38"/>
      <c r="H7" s="63"/>
      <c r="I7" s="63"/>
      <c r="J7" s="63"/>
      <c r="K7" s="38"/>
      <c r="L7" s="38"/>
      <c r="M7" s="65"/>
      <c r="N7" s="39"/>
      <c r="O7" s="39"/>
      <c r="P7" s="39"/>
      <c r="Q7" s="39"/>
      <c r="R7" s="39"/>
      <c r="S7" s="40"/>
      <c r="T7" s="40"/>
      <c r="U7" s="40"/>
      <c r="V7" s="40"/>
      <c r="W7" s="43"/>
      <c r="X7" s="42">
        <f>SUM(B7:W7)</f>
        <v>0</v>
      </c>
      <c r="Y7" s="1" t="s">
        <v>11</v>
      </c>
      <c r="Z7" s="1" t="s">
        <v>11</v>
      </c>
      <c r="AA7" s="25"/>
    </row>
    <row r="8" spans="1:27" ht="50.1" customHeight="1" x14ac:dyDescent="0.25">
      <c r="A8" s="2" t="s">
        <v>8</v>
      </c>
      <c r="B8" s="44"/>
      <c r="C8" s="64"/>
      <c r="D8" s="44"/>
      <c r="E8" s="44"/>
      <c r="F8" s="44"/>
      <c r="G8" s="44"/>
      <c r="H8" s="64"/>
      <c r="I8" s="64"/>
      <c r="J8" s="64"/>
      <c r="K8" s="44"/>
      <c r="L8" s="44"/>
      <c r="M8" s="66"/>
      <c r="N8" s="45"/>
      <c r="O8" s="45"/>
      <c r="P8" s="45"/>
      <c r="Q8" s="45"/>
      <c r="R8" s="45"/>
      <c r="S8" s="46"/>
      <c r="T8" s="46"/>
      <c r="U8" s="46"/>
      <c r="V8" s="46"/>
      <c r="W8" s="43"/>
      <c r="X8" s="42">
        <f>SUM(B8:W8)</f>
        <v>0</v>
      </c>
      <c r="Y8" s="2" t="s">
        <v>8</v>
      </c>
      <c r="Z8" s="2" t="s">
        <v>8</v>
      </c>
      <c r="AA8" s="25"/>
    </row>
    <row r="9" spans="1:27" ht="50.1" customHeight="1" x14ac:dyDescent="0.25">
      <c r="A9" s="2" t="s">
        <v>2</v>
      </c>
      <c r="B9" s="44"/>
      <c r="C9" s="64"/>
      <c r="D9" s="44"/>
      <c r="E9" s="44"/>
      <c r="F9" s="44"/>
      <c r="G9" s="44"/>
      <c r="H9" s="64"/>
      <c r="I9" s="64"/>
      <c r="J9" s="64"/>
      <c r="K9" s="44"/>
      <c r="L9" s="44"/>
      <c r="M9" s="66"/>
      <c r="N9" s="45"/>
      <c r="O9" s="45"/>
      <c r="P9" s="45"/>
      <c r="Q9" s="45"/>
      <c r="R9" s="45"/>
      <c r="S9" s="46"/>
      <c r="T9" s="46"/>
      <c r="U9" s="46"/>
      <c r="V9" s="46"/>
      <c r="W9" s="43"/>
      <c r="X9" s="42">
        <f>SUM(B9:W9)</f>
        <v>0</v>
      </c>
      <c r="Y9" s="2" t="s">
        <v>2</v>
      </c>
      <c r="Z9" s="2" t="s">
        <v>2</v>
      </c>
      <c r="AA9" s="25"/>
    </row>
    <row r="10" spans="1:27" ht="50.1" customHeight="1" x14ac:dyDescent="0.25">
      <c r="A10" s="2" t="s">
        <v>4</v>
      </c>
      <c r="B10" s="44"/>
      <c r="C10" s="64"/>
      <c r="D10" s="44"/>
      <c r="E10" s="44"/>
      <c r="F10" s="44"/>
      <c r="G10" s="44"/>
      <c r="H10" s="64"/>
      <c r="I10" s="64"/>
      <c r="J10" s="64"/>
      <c r="K10" s="44"/>
      <c r="L10" s="44"/>
      <c r="M10" s="66"/>
      <c r="N10" s="45"/>
      <c r="O10" s="45"/>
      <c r="P10" s="45"/>
      <c r="Q10" s="45"/>
      <c r="R10" s="45"/>
      <c r="S10" s="46"/>
      <c r="T10" s="46"/>
      <c r="U10" s="46"/>
      <c r="V10" s="46"/>
      <c r="W10" s="43"/>
      <c r="X10" s="42">
        <f>SUM(B10:W10)</f>
        <v>0</v>
      </c>
      <c r="Y10" s="2" t="s">
        <v>4</v>
      </c>
      <c r="Z10" s="2" t="s">
        <v>4</v>
      </c>
      <c r="AA10" s="25"/>
    </row>
    <row r="11" spans="1:27" ht="50.1" customHeight="1" x14ac:dyDescent="0.25">
      <c r="A11" s="2" t="s">
        <v>9</v>
      </c>
      <c r="B11" s="44"/>
      <c r="C11" s="64"/>
      <c r="D11" s="44"/>
      <c r="E11" s="44"/>
      <c r="F11" s="44"/>
      <c r="G11" s="44"/>
      <c r="H11" s="64"/>
      <c r="I11" s="64"/>
      <c r="J11" s="64"/>
      <c r="K11" s="44"/>
      <c r="L11" s="44"/>
      <c r="M11" s="66"/>
      <c r="N11" s="45"/>
      <c r="O11" s="45"/>
      <c r="P11" s="45"/>
      <c r="Q11" s="45"/>
      <c r="R11" s="45"/>
      <c r="S11" s="46"/>
      <c r="T11" s="46"/>
      <c r="U11" s="46"/>
      <c r="V11" s="46"/>
      <c r="W11" s="43"/>
      <c r="X11" s="42">
        <f>SUM(B11:W11)</f>
        <v>0</v>
      </c>
      <c r="Y11" s="2" t="s">
        <v>9</v>
      </c>
      <c r="Z11" s="2" t="s">
        <v>9</v>
      </c>
      <c r="AA11" s="25"/>
    </row>
    <row r="12" spans="1:27" ht="50.1" customHeight="1" x14ac:dyDescent="0.25">
      <c r="A12" s="2" t="s">
        <v>5</v>
      </c>
      <c r="B12" s="44"/>
      <c r="C12" s="64"/>
      <c r="D12" s="44"/>
      <c r="E12" s="44"/>
      <c r="F12" s="44"/>
      <c r="G12" s="44"/>
      <c r="H12" s="64"/>
      <c r="I12" s="64"/>
      <c r="J12" s="64"/>
      <c r="K12" s="44"/>
      <c r="L12" s="44"/>
      <c r="M12" s="66"/>
      <c r="N12" s="45"/>
      <c r="O12" s="45"/>
      <c r="P12" s="45"/>
      <c r="Q12" s="45"/>
      <c r="R12" s="45"/>
      <c r="S12" s="46"/>
      <c r="T12" s="46"/>
      <c r="U12" s="46"/>
      <c r="V12" s="46"/>
      <c r="W12" s="43"/>
      <c r="X12" s="42">
        <f>SUM(B12:W12)</f>
        <v>0</v>
      </c>
      <c r="Y12" s="2" t="s">
        <v>5</v>
      </c>
      <c r="Z12" s="2" t="s">
        <v>5</v>
      </c>
      <c r="AA12" s="25"/>
    </row>
    <row r="13" spans="1:27" ht="50.1" customHeight="1" x14ac:dyDescent="0.25">
      <c r="A13" s="2" t="s">
        <v>7</v>
      </c>
      <c r="B13" s="44"/>
      <c r="C13" s="64"/>
      <c r="D13" s="44"/>
      <c r="E13" s="44"/>
      <c r="F13" s="44"/>
      <c r="G13" s="44"/>
      <c r="H13" s="64"/>
      <c r="I13" s="64"/>
      <c r="J13" s="64"/>
      <c r="K13" s="44"/>
      <c r="L13" s="44"/>
      <c r="M13" s="66"/>
      <c r="N13" s="45"/>
      <c r="O13" s="45"/>
      <c r="P13" s="45"/>
      <c r="Q13" s="45"/>
      <c r="R13" s="45"/>
      <c r="S13" s="46"/>
      <c r="T13" s="46"/>
      <c r="U13" s="46"/>
      <c r="V13" s="46"/>
      <c r="W13" s="43"/>
      <c r="X13" s="42">
        <f>SUM(B13:W13)</f>
        <v>0</v>
      </c>
      <c r="Y13" s="2" t="s">
        <v>7</v>
      </c>
      <c r="Z13" s="2" t="s">
        <v>7</v>
      </c>
      <c r="AA13" s="25"/>
    </row>
    <row r="14" spans="1:27" ht="50.1" customHeight="1" x14ac:dyDescent="0.25">
      <c r="A14" s="2" t="s">
        <v>6</v>
      </c>
      <c r="B14" s="44"/>
      <c r="C14" s="64"/>
      <c r="D14" s="44"/>
      <c r="E14" s="44"/>
      <c r="F14" s="44"/>
      <c r="G14" s="44"/>
      <c r="H14" s="64"/>
      <c r="I14" s="64"/>
      <c r="J14" s="64"/>
      <c r="K14" s="44"/>
      <c r="L14" s="44"/>
      <c r="M14" s="66"/>
      <c r="N14" s="45"/>
      <c r="O14" s="45"/>
      <c r="P14" s="45"/>
      <c r="Q14" s="45"/>
      <c r="R14" s="45"/>
      <c r="S14" s="46"/>
      <c r="T14" s="46"/>
      <c r="U14" s="46"/>
      <c r="V14" s="46"/>
      <c r="W14" s="46"/>
      <c r="X14" s="47">
        <f>SUM(B14:W14)</f>
        <v>0</v>
      </c>
      <c r="Y14" s="2" t="s">
        <v>6</v>
      </c>
      <c r="Z14" s="2" t="s">
        <v>6</v>
      </c>
      <c r="AA14" s="25"/>
    </row>
    <row r="15" spans="1:27" ht="50.1" customHeight="1" thickBot="1" x14ac:dyDescent="0.3">
      <c r="A15" s="3" t="s">
        <v>19</v>
      </c>
      <c r="B15" s="48">
        <f>+B17</f>
        <v>0</v>
      </c>
      <c r="C15" s="48">
        <f>+C17*10</f>
        <v>0</v>
      </c>
      <c r="D15" s="48">
        <f>+D17</f>
        <v>0</v>
      </c>
      <c r="E15" s="49">
        <f t="shared" ref="E15" si="0">+E17*2</f>
        <v>0</v>
      </c>
      <c r="F15" s="48"/>
      <c r="G15" s="49">
        <f t="shared" ref="G15:L15" si="1">+G17*2</f>
        <v>0</v>
      </c>
      <c r="H15" s="49">
        <f t="shared" si="1"/>
        <v>0</v>
      </c>
      <c r="I15" s="49">
        <f t="shared" si="1"/>
        <v>0</v>
      </c>
      <c r="J15" s="49">
        <f t="shared" si="1"/>
        <v>0</v>
      </c>
      <c r="K15" s="49">
        <f t="shared" si="1"/>
        <v>0</v>
      </c>
      <c r="L15" s="49">
        <f t="shared" si="1"/>
        <v>0</v>
      </c>
      <c r="M15" s="49"/>
      <c r="N15" s="49"/>
      <c r="O15" s="49"/>
      <c r="P15" s="49"/>
      <c r="Q15" s="49"/>
      <c r="R15" s="49"/>
      <c r="S15" s="49"/>
      <c r="T15" s="49"/>
      <c r="U15" s="49"/>
      <c r="V15" s="49"/>
      <c r="W15" s="50"/>
      <c r="X15" s="51">
        <f>SUM(B15:W15)</f>
        <v>0</v>
      </c>
      <c r="Y15" s="3" t="s">
        <v>19</v>
      </c>
      <c r="Z15" s="3" t="s">
        <v>19</v>
      </c>
      <c r="AA15" s="25"/>
    </row>
    <row r="16" spans="1:27" ht="50.1" customHeight="1" thickTop="1" thickBot="1" x14ac:dyDescent="0.3">
      <c r="A16" s="55" t="s">
        <v>1</v>
      </c>
      <c r="B16" s="20" t="s">
        <v>16</v>
      </c>
      <c r="C16" s="20" t="s">
        <v>25</v>
      </c>
      <c r="D16" s="20" t="s">
        <v>21</v>
      </c>
      <c r="E16" s="20" t="s">
        <v>28</v>
      </c>
      <c r="F16" s="20"/>
      <c r="G16" s="21" t="s">
        <v>22</v>
      </c>
      <c r="H16" s="22" t="s">
        <v>38</v>
      </c>
      <c r="I16" s="22" t="s">
        <v>23</v>
      </c>
      <c r="J16" s="22" t="s">
        <v>22</v>
      </c>
      <c r="K16" s="23" t="s">
        <v>38</v>
      </c>
      <c r="L16" s="24" t="s">
        <v>23</v>
      </c>
      <c r="M16" s="35"/>
      <c r="N16" s="35"/>
      <c r="O16" s="35"/>
      <c r="P16" s="35"/>
      <c r="Q16" s="35"/>
      <c r="R16" s="35"/>
      <c r="S16" s="35"/>
      <c r="T16" s="12"/>
      <c r="U16" s="27"/>
      <c r="V16" s="27"/>
      <c r="W16" s="19" t="s">
        <v>12</v>
      </c>
      <c r="X16" s="54">
        <f>SUM(X3:X15)</f>
        <v>0</v>
      </c>
      <c r="Y16" s="10"/>
      <c r="Z16" s="28"/>
      <c r="AA16" s="25"/>
    </row>
    <row r="17" spans="1:27" ht="50.1" customHeight="1" thickTop="1" thickBot="1" x14ac:dyDescent="0.3">
      <c r="A17" s="56"/>
      <c r="B17" s="52"/>
      <c r="C17" s="52"/>
      <c r="D17" s="52"/>
      <c r="E17" s="52"/>
      <c r="F17" s="52"/>
      <c r="G17" s="52"/>
      <c r="H17" s="52"/>
      <c r="I17" s="52"/>
      <c r="J17" s="52"/>
      <c r="K17" s="52"/>
      <c r="L17" s="53"/>
      <c r="M17" s="37"/>
      <c r="N17" s="37"/>
      <c r="O17" s="37"/>
      <c r="P17" s="37"/>
      <c r="Q17" s="37"/>
      <c r="R17" s="37"/>
      <c r="S17" s="12"/>
      <c r="T17" s="12"/>
      <c r="U17" s="27"/>
      <c r="V17" s="27"/>
      <c r="W17" s="19" t="s">
        <v>13</v>
      </c>
      <c r="X17" s="54">
        <f>0.133588*X16+50</f>
        <v>50</v>
      </c>
      <c r="Y17" s="10"/>
      <c r="Z17" s="28"/>
      <c r="AA17" s="25"/>
    </row>
    <row r="18" spans="1:27" ht="50.1" customHeight="1" thickTop="1" thickBot="1" x14ac:dyDescent="0.3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36"/>
      <c r="N18" s="36"/>
      <c r="O18" s="36"/>
      <c r="P18" s="36"/>
      <c r="Q18" s="36"/>
      <c r="R18" s="36"/>
      <c r="S18" s="5"/>
      <c r="T18" s="5"/>
      <c r="U18" s="29"/>
      <c r="V18" s="29"/>
      <c r="W18" s="19" t="s">
        <v>14</v>
      </c>
      <c r="X18" s="54">
        <v>0</v>
      </c>
      <c r="Y18" s="10"/>
      <c r="Z18" s="28"/>
      <c r="AA18" s="25"/>
    </row>
    <row r="19" spans="1:27" ht="50.1" customHeight="1" thickTop="1" thickBot="1" x14ac:dyDescent="0.3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8"/>
      <c r="N19" s="8"/>
      <c r="O19" s="8"/>
      <c r="P19" s="8"/>
      <c r="Q19" s="8"/>
      <c r="R19" s="8"/>
      <c r="S19" s="9"/>
      <c r="T19" s="9"/>
      <c r="U19" s="29"/>
      <c r="V19" s="29"/>
      <c r="W19" s="19" t="s">
        <v>42</v>
      </c>
      <c r="X19" s="54"/>
      <c r="Y19" s="11"/>
      <c r="Z19" s="30"/>
      <c r="AA19" s="25"/>
    </row>
    <row r="20" spans="1:27" ht="50.1" customHeight="1" thickTop="1" thickBot="1" x14ac:dyDescent="0.3">
      <c r="A20" s="31"/>
      <c r="B20" s="31"/>
      <c r="C20" s="31"/>
      <c r="D20" s="31"/>
      <c r="E20" s="31"/>
      <c r="F20" s="31"/>
      <c r="G20" s="31"/>
      <c r="H20" s="31"/>
      <c r="I20" s="31"/>
      <c r="J20" s="31"/>
      <c r="K20" s="31"/>
      <c r="L20" s="31"/>
      <c r="M20" s="31"/>
      <c r="N20" s="31"/>
      <c r="O20" s="31"/>
      <c r="P20" s="31"/>
      <c r="Q20" s="31"/>
      <c r="R20" s="31"/>
      <c r="S20" s="31"/>
      <c r="T20" s="31"/>
      <c r="U20" s="31"/>
      <c r="V20" s="31"/>
      <c r="W20" s="19" t="s">
        <v>15</v>
      </c>
      <c r="X20" s="54">
        <f>+X17+X18+X19</f>
        <v>50</v>
      </c>
      <c r="Y20" s="31"/>
      <c r="Z20" s="31"/>
    </row>
    <row r="21" spans="1:27" ht="18" customHeight="1" thickTop="1" x14ac:dyDescent="0.25"/>
  </sheetData>
  <mergeCells count="4">
    <mergeCell ref="A16:A17"/>
    <mergeCell ref="A1:L1"/>
    <mergeCell ref="M1:P1"/>
    <mergeCell ref="Q1:W1"/>
  </mergeCells>
  <phoneticPr fontId="0" type="noConversion"/>
  <printOptions horizontalCentered="1" verticalCentered="1"/>
  <pageMargins left="0.5" right="0" top="0.5" bottom="0.5" header="0" footer="0"/>
  <pageSetup scale="41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2" x14ac:dyDescent="0.25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2" x14ac:dyDescent="0.25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>Syracuse Software Technology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Jim Fawcett</dc:creator>
  <cp:lastModifiedBy>James Fawcett</cp:lastModifiedBy>
  <cp:lastPrinted>2015-10-27T21:40:02Z</cp:lastPrinted>
  <dcterms:created xsi:type="dcterms:W3CDTF">2001-01-01T15:50:12Z</dcterms:created>
  <dcterms:modified xsi:type="dcterms:W3CDTF">2015-10-28T09:05:32Z</dcterms:modified>
</cp:coreProperties>
</file>